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900" windowWidth="12120" windowHeight="912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<sst xmlns="http://schemas.openxmlformats.org/spreadsheetml/2006/main" count="379" uniqueCount="145">
  <si>
    <t>Energía Primaria</t>
  </si>
  <si>
    <t>Nuclear</t>
  </si>
  <si>
    <t>Producción</t>
  </si>
  <si>
    <t>Importación</t>
  </si>
  <si>
    <t>Exportación</t>
  </si>
  <si>
    <t>Energía Secundaria</t>
  </si>
  <si>
    <t>Electricidad</t>
  </si>
  <si>
    <t>Carbón</t>
  </si>
  <si>
    <t>Otros</t>
  </si>
  <si>
    <t>Residencial</t>
  </si>
  <si>
    <t>Industrial</t>
  </si>
  <si>
    <t>Comercial</t>
  </si>
  <si>
    <t>Agropecuario</t>
  </si>
  <si>
    <t>Información adicional:</t>
  </si>
  <si>
    <t>Exportación de energía</t>
  </si>
  <si>
    <t>Fuente</t>
  </si>
  <si>
    <t>Cantidad</t>
  </si>
  <si>
    <t>Importación de energía</t>
  </si>
  <si>
    <t>País de origen</t>
  </si>
  <si>
    <t>Reservas:</t>
  </si>
  <si>
    <t>Uranio</t>
  </si>
  <si>
    <t>Unidad</t>
  </si>
  <si>
    <t>Hidroelectricidad (mega)</t>
  </si>
  <si>
    <t>Hidroelectricidad (pequeñas/medianas)</t>
  </si>
  <si>
    <t>Geotermia</t>
  </si>
  <si>
    <t>Gasolina (naftas)</t>
  </si>
  <si>
    <t>Carbón mineral</t>
  </si>
  <si>
    <t>Petróleo (crudo)</t>
  </si>
  <si>
    <t>Gas (natural)</t>
  </si>
  <si>
    <t>Gas (condensado)</t>
  </si>
  <si>
    <t>Biomasa (Leña)</t>
  </si>
  <si>
    <t>Biomasa (Bagazo de caña)</t>
  </si>
  <si>
    <t>subtotal</t>
  </si>
  <si>
    <t>Gas licuado</t>
  </si>
  <si>
    <t>Coque de Carbón</t>
  </si>
  <si>
    <t>Coque de petróleo</t>
  </si>
  <si>
    <t>Querosenos</t>
  </si>
  <si>
    <t>Público</t>
  </si>
  <si>
    <t>PRODUCCIÓN / Mega Toe (Mtoe)</t>
  </si>
  <si>
    <t>Eoloeléctrica</t>
  </si>
  <si>
    <t>Transformación</t>
  </si>
  <si>
    <t>Coquizadoras</t>
  </si>
  <si>
    <t>Centrales Eléctricas</t>
  </si>
  <si>
    <t>Refinerías y Despuntadoras</t>
  </si>
  <si>
    <t>0.072</t>
  </si>
  <si>
    <t>0.002</t>
  </si>
  <si>
    <t>0.001</t>
  </si>
  <si>
    <t>0.007</t>
  </si>
  <si>
    <t>0.247</t>
  </si>
  <si>
    <t>0.035</t>
  </si>
  <si>
    <t>0.093</t>
  </si>
  <si>
    <t>0.104</t>
  </si>
  <si>
    <t>0.117</t>
  </si>
  <si>
    <t>0.554</t>
  </si>
  <si>
    <t>0.082</t>
  </si>
  <si>
    <t>Oferta Interna Bruta (1)</t>
  </si>
  <si>
    <t>Transporte (2)</t>
  </si>
  <si>
    <t>CONSUMO / Mega Toe (Mtoe)</t>
  </si>
  <si>
    <t>Plantas de Gas y fraccionadoras</t>
  </si>
  <si>
    <t>Geotermia (geoenergia)</t>
  </si>
  <si>
    <t>0.054</t>
  </si>
  <si>
    <t>0.000</t>
  </si>
  <si>
    <t>(2) Autotransporte, aereo, marítimo, ferroviario y eléctrico</t>
  </si>
  <si>
    <t>(1) Oferta Total: producción (+) importación (-) variación de inventarios; Oferta Interna Bruta: Oferta Total (-) Exportación, insumos y traspasos, no aprovechamientos (derrames, perdidas por transporte, distribución y almacenamiento), maquila intercambio neto.</t>
  </si>
  <si>
    <t>Belice</t>
  </si>
  <si>
    <t>0.0009</t>
  </si>
  <si>
    <t>0.0559</t>
  </si>
  <si>
    <t>0.058</t>
  </si>
  <si>
    <t>0.316</t>
  </si>
  <si>
    <t>0.039</t>
  </si>
  <si>
    <t>0.211</t>
  </si>
  <si>
    <t>0.111</t>
  </si>
  <si>
    <t>Otros (productos no energéticos)</t>
  </si>
  <si>
    <t>Hidrocarburos</t>
  </si>
  <si>
    <t>Reserva/Producción</t>
  </si>
  <si>
    <t>Años</t>
  </si>
  <si>
    <t>Gas (seco)</t>
  </si>
  <si>
    <t>mmb</t>
  </si>
  <si>
    <t>mmb = millones de barriles</t>
  </si>
  <si>
    <t>Condensados (a)</t>
  </si>
  <si>
    <t>mmbpce</t>
  </si>
  <si>
    <t>mmbpce = millones de barriles de petróleo crudo equivalente</t>
  </si>
  <si>
    <t xml:space="preserve">total (b) </t>
  </si>
  <si>
    <t>(a) incluye a los líquidos de las plantas en proceso</t>
  </si>
  <si>
    <t>(b) incluye reservas probadas, probables y posibles</t>
  </si>
  <si>
    <t>Gas natural</t>
  </si>
  <si>
    <t>Gasolinas</t>
  </si>
  <si>
    <t>toneladas</t>
  </si>
  <si>
    <t>Indeterminado ( c)</t>
  </si>
  <si>
    <t>0.008</t>
  </si>
  <si>
    <t>Gas licuado (incluye propano y butano)</t>
  </si>
  <si>
    <t>Petroquímicos</t>
  </si>
  <si>
    <t>238.6 (Mt)</t>
  </si>
  <si>
    <t>Mt = Miles de toneladas</t>
  </si>
  <si>
    <t>(c) Suficiente para abastecer toda la vida util de la planta nucleoeléctrica Laguna Verde</t>
  </si>
  <si>
    <t>72.9 (mbd)</t>
  </si>
  <si>
    <t>169.8 (mbd)</t>
  </si>
  <si>
    <t>21.4 (mbd)</t>
  </si>
  <si>
    <t>43.2 (mbd)</t>
  </si>
  <si>
    <t>26.4 (mbd)</t>
  </si>
  <si>
    <t>Mw</t>
  </si>
  <si>
    <t xml:space="preserve"> </t>
  </si>
  <si>
    <t>Energía Hidráulica</t>
  </si>
  <si>
    <t>TWH</t>
  </si>
  <si>
    <t>millones toneladas</t>
  </si>
  <si>
    <t>Fuentes: Comisión Nacional para el Ahorro de Energía; Comisión Federal de Electricidad; Secretaría de Energía; Sistema de Información Energética;</t>
  </si>
  <si>
    <t>Oficina Económica y Comercial de la Embajada de España en México; Banco de Información Económica; Instituto Nacional de Estadísticas Geografía e Informática;</t>
  </si>
  <si>
    <t>Comisión Reguladora de Energía; Petróleos Mexicanos; Instituto de Investigaciones Eléctricas; Instituto Nacional de Investigaciones Nucleares;</t>
  </si>
  <si>
    <t>Mega Toe (Mtoe)</t>
  </si>
  <si>
    <t>N/D</t>
  </si>
  <si>
    <t>21.08</t>
  </si>
  <si>
    <t>0.246</t>
  </si>
  <si>
    <t>Estados Unidos</t>
  </si>
  <si>
    <t>Secretaría de Economía</t>
  </si>
  <si>
    <t>Diesel (gasoleo, gasoil)</t>
  </si>
  <si>
    <t>Diesel  (gasoleo, gasoil)</t>
  </si>
  <si>
    <t>Combustóleo (fueloil)</t>
  </si>
  <si>
    <t>Combustóleos (fueloil)</t>
  </si>
  <si>
    <t>Australia, Austria, Colombia</t>
  </si>
  <si>
    <t>Colombia</t>
  </si>
  <si>
    <t>País de destino (a)</t>
  </si>
  <si>
    <t>Guatemala</t>
  </si>
  <si>
    <t>Leña (Isla Norfolk, año de 2006)</t>
  </si>
  <si>
    <t>Arabia Saudita, Argelia, Egipto, Estados Unidos, Nigeria, Noruega</t>
  </si>
  <si>
    <t>Antillas Holandesas, Colombia, Italia, Panamá, Perú</t>
  </si>
  <si>
    <t>Antillas Holandesas, Aruba, Bélgica, Canadá, Colombia, Corea del Sur, Curazao, Estados Unidos, Estonia, Islas Virgenes, Noruega, Panamá, Perú, Rusia, Taiwan</t>
  </si>
  <si>
    <t>Antillas Holandesas, Bielorrusia, Trinidad y Tobago</t>
  </si>
  <si>
    <t>Estados Unidos, Argentina, Egipto, Nigeria, Qatar, Trinidad y Tobago</t>
  </si>
  <si>
    <t>Belice, Antigua y Barbuda, Bahamas, Bélgica, Bermudas, Camboya, Chipre, Croacia, Dinamarca, Filipinas, Gibraltar, Grecia, Islas Caimán, Islas Marshall, Islas Salomón, Liberia, Luxemburgo, Malta, Países Bajos, Panamá, Rusia, San Vicente y las Granadinas, Seychelles, Singapur, Tonga, Tuvalu, Vanuatu</t>
  </si>
  <si>
    <t>Belice, Antillas Holandesas, Antigua y Barbuda, Aruba, Bahamas, Myanmar, Camboya, Chipre, Croacia, Dinamarca, Gibraltar, Grecia,Islas Marshall,Liberia, Malta, Panamá, San Vucente y las Granadinas, Singapur, Tonga, Turquía, Vanuatu</t>
  </si>
  <si>
    <t>Antillas Holandesas, Arabia Saudita, Argentina, Aruba, Bulgaria, Canadá, Chile, Corea del Norte, Corea del Sur, Costa de Marfil, Cuba, Egipto, Estados Unidos, España, Estonia, Francia, Grecia, India, Indonesia, Islas Marshall, Islas Virgenes, Italia, Letonia, Malta, Nigeria, Noruega, Países Bajos, Panamá, Perú, Portugal, Reino Unido, Rumania, Rusia, Suecia, Trinidad y Tobago, Turquía, Yemen</t>
  </si>
  <si>
    <t>Estados Unidos, Aruba</t>
  </si>
  <si>
    <t>Estados Unidos (90%), Europa (9.3%), Israel, Lejano Oriente 1,3 (Japón…)</t>
  </si>
  <si>
    <t>44.51</t>
  </si>
  <si>
    <t>2.57</t>
  </si>
  <si>
    <t>(*) Total de petrolíferos</t>
  </si>
  <si>
    <t>(*)</t>
  </si>
  <si>
    <t>(+) Total combustibles sólidos</t>
  </si>
  <si>
    <t>(+)</t>
  </si>
  <si>
    <t>2.513 (+)</t>
  </si>
  <si>
    <t>5.113 (*)</t>
  </si>
  <si>
    <t>(a) México ha importado o exportado energía a estos países entre los años 2004 y 2007. En ocasiones en pequeñas cantidades; solo una o dos ocasiones; en otros casos es contínuo</t>
  </si>
  <si>
    <r>
      <t xml:space="preserve">Visión general de la situación energética en </t>
    </r>
    <r>
      <rPr>
        <b/>
        <sz val="10"/>
        <color indexed="10"/>
        <rFont val="Arial"/>
        <family val="2"/>
      </rPr>
      <t>MEXICO</t>
    </r>
    <r>
      <rPr>
        <b/>
        <sz val="10"/>
        <rFont val="Arial"/>
        <family val="2"/>
      </rPr>
      <t xml:space="preserve"> </t>
    </r>
    <r>
      <rPr>
        <b/>
        <sz val="10"/>
        <color indexed="14"/>
        <rFont val="Arial"/>
        <family val="2"/>
      </rPr>
      <t>(2005)</t>
    </r>
  </si>
  <si>
    <t>MATRIZ ENERGÉTICA EN MEXICO (2005)</t>
  </si>
  <si>
    <t>Elaboración: Gustavo Castro/Otros Mundos, A.C.; Chiapas, México; www.otrosmundoschiapas.org</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</si>
</sst>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11">
    <font>
      <sz val="10"/>
      <name val="Arial"/>
      <family val="0"/>
    </font>
    <font>
      <b/>
      <sz val="10"/>
      <name val="Arial"/>
      <family val="2"/>
    </font>
    <font>
      <sz val="10"/>
      <color indexed="12"/>
      <name val="Arial"/>
      <family val="0"/>
    </font>
    <font>
      <i/>
      <sz val="10"/>
      <color indexed="12"/>
      <name val="Arial"/>
      <family val="2"/>
    </font>
    <font>
      <b/>
      <sz val="10"/>
      <color indexed="10"/>
      <name val="Arial"/>
      <family val="2"/>
    </font>
    <font>
      <sz val="8"/>
      <color indexed="8"/>
      <name val="Verdana"/>
      <family val="2"/>
    </font>
    <font>
      <b/>
      <sz val="8"/>
      <color indexed="8"/>
      <name val="Verdana"/>
      <family val="2"/>
    </font>
    <font>
      <b/>
      <sz val="8"/>
      <color indexed="9"/>
      <name val="Verdana"/>
      <family val="2"/>
    </font>
    <font>
      <b/>
      <sz val="10"/>
      <color indexed="14"/>
      <name val="Arial"/>
      <family val="2"/>
    </font>
    <font>
      <b/>
      <sz val="10"/>
      <color indexed="11"/>
      <name val="Arial"/>
      <family val="2"/>
    </font>
    <font>
      <b/>
      <sz val="10"/>
      <color indexed="53"/>
      <name val="Arial"/>
      <family val="2"/>
    </font>
  </fonts>
  <fills count="14">
    <fill>
      <patternFill/>
    </fill>
    <fill>
      <patternFill patternType="gray125"/>
    </fill>
    <fill>
      <patternFill patternType="solid">
        <fgColor indexed="9"/>
        <bgColor indexed="64"/>
      </patternFill>
    </fill>
    <fill>
      <patternFill patternType="solid">
        <fgColor indexed="15"/>
        <bgColor indexed="64"/>
      </patternFill>
    </fill>
    <fill>
      <patternFill patternType="solid">
        <fgColor indexed="46"/>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
      <patternFill patternType="solid">
        <fgColor indexed="14"/>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s>
  <borders count="26">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0" borderId="1" xfId="0" applyFont="1" applyBorder="1" applyAlignment="1">
      <alignment/>
    </xf>
    <xf numFmtId="0" fontId="0" fillId="0" borderId="2" xfId="0" applyBorder="1" applyAlignment="1">
      <alignment/>
    </xf>
    <xf numFmtId="0" fontId="0" fillId="0" borderId="3" xfId="0" applyBorder="1" applyAlignment="1">
      <alignment/>
    </xf>
    <xf numFmtId="0" fontId="1" fillId="0" borderId="0" xfId="0" applyFont="1" applyBorder="1" applyAlignment="1">
      <alignment horizontal="center"/>
    </xf>
    <xf numFmtId="0" fontId="0" fillId="0" borderId="0" xfId="0" applyBorder="1" applyAlignment="1">
      <alignment/>
    </xf>
    <xf numFmtId="0" fontId="0" fillId="0" borderId="4" xfId="0" applyBorder="1" applyAlignment="1">
      <alignment/>
    </xf>
    <xf numFmtId="0" fontId="1" fillId="0" borderId="5" xfId="0" applyFont="1" applyBorder="1" applyAlignment="1">
      <alignment horizontal="center"/>
    </xf>
    <xf numFmtId="0" fontId="1" fillId="0" borderId="5" xfId="0" applyFont="1" applyBorder="1" applyAlignment="1">
      <alignment/>
    </xf>
    <xf numFmtId="0" fontId="0" fillId="0" borderId="5" xfId="0" applyBorder="1" applyAlignment="1">
      <alignment/>
    </xf>
    <xf numFmtId="0" fontId="0" fillId="0" borderId="1" xfId="0" applyBorder="1" applyAlignment="1">
      <alignment/>
    </xf>
    <xf numFmtId="0" fontId="0" fillId="0" borderId="5" xfId="0" applyBorder="1" applyAlignment="1">
      <alignment horizontal="center"/>
    </xf>
    <xf numFmtId="0" fontId="2" fillId="0" borderId="0" xfId="0" applyFont="1" applyAlignment="1">
      <alignment/>
    </xf>
    <xf numFmtId="0" fontId="3" fillId="0" borderId="0" xfId="0" applyFont="1" applyAlignment="1">
      <alignment/>
    </xf>
    <xf numFmtId="0" fontId="6" fillId="2" borderId="0" xfId="0" applyFont="1" applyFill="1" applyAlignment="1">
      <alignment horizontal="left" wrapText="1"/>
    </xf>
    <xf numFmtId="0" fontId="6" fillId="2" borderId="0" xfId="0" applyFont="1" applyFill="1" applyAlignment="1">
      <alignment horizontal="center" wrapText="1"/>
    </xf>
    <xf numFmtId="0" fontId="6" fillId="2" borderId="0" xfId="0" applyFont="1" applyFill="1" applyAlignment="1">
      <alignment horizontal="right"/>
    </xf>
    <xf numFmtId="0" fontId="5" fillId="2" borderId="0" xfId="0" applyFont="1" applyFill="1" applyAlignment="1">
      <alignment horizontal="left" wrapText="1"/>
    </xf>
    <xf numFmtId="0" fontId="5" fillId="2" borderId="0" xfId="0" applyFont="1" applyFill="1" applyAlignment="1">
      <alignment horizontal="center" wrapText="1"/>
    </xf>
    <xf numFmtId="0" fontId="5" fillId="2" borderId="0" xfId="0" applyFont="1" applyFill="1" applyAlignment="1">
      <alignment horizontal="right"/>
    </xf>
    <xf numFmtId="0" fontId="6" fillId="0" borderId="0" xfId="0" applyFont="1" applyAlignment="1">
      <alignment wrapText="1"/>
    </xf>
    <xf numFmtId="0" fontId="5" fillId="0" borderId="0" xfId="0" applyFont="1" applyAlignment="1">
      <alignment wrapText="1"/>
    </xf>
    <xf numFmtId="0" fontId="6" fillId="2" borderId="0" xfId="0" applyFont="1" applyFill="1" applyAlignment="1">
      <alignment vertical="top" wrapText="1"/>
    </xf>
    <xf numFmtId="0" fontId="0" fillId="0" borderId="3" xfId="0" applyBorder="1" applyAlignment="1">
      <alignment horizontal="center"/>
    </xf>
    <xf numFmtId="3" fontId="0" fillId="0" borderId="5" xfId="0" applyNumberFormat="1" applyBorder="1" applyAlignment="1">
      <alignment/>
    </xf>
    <xf numFmtId="0" fontId="0" fillId="0" borderId="5" xfId="0" applyBorder="1" applyAlignment="1">
      <alignment horizontal="right"/>
    </xf>
    <xf numFmtId="0" fontId="9" fillId="0" borderId="5" xfId="0" applyFont="1" applyBorder="1" applyAlignment="1">
      <alignment/>
    </xf>
    <xf numFmtId="0" fontId="10" fillId="0" borderId="5" xfId="0" applyFont="1" applyBorder="1" applyAlignment="1">
      <alignment/>
    </xf>
    <xf numFmtId="0" fontId="1" fillId="3" borderId="5" xfId="0" applyFont="1" applyFill="1" applyBorder="1" applyAlignment="1">
      <alignment horizontal="right"/>
    </xf>
    <xf numFmtId="0" fontId="0" fillId="3" borderId="5" xfId="0" applyFill="1" applyBorder="1" applyAlignment="1">
      <alignment/>
    </xf>
    <xf numFmtId="0" fontId="0" fillId="3" borderId="0" xfId="0" applyFill="1" applyBorder="1" applyAlignment="1">
      <alignment/>
    </xf>
    <xf numFmtId="3" fontId="0" fillId="3" borderId="5" xfId="0" applyNumberFormat="1" applyFill="1" applyBorder="1" applyAlignment="1">
      <alignment/>
    </xf>
    <xf numFmtId="0" fontId="0" fillId="3" borderId="0" xfId="0" applyFill="1" applyAlignment="1">
      <alignment/>
    </xf>
    <xf numFmtId="0" fontId="1" fillId="4" borderId="5" xfId="0" applyFont="1" applyFill="1" applyBorder="1" applyAlignment="1">
      <alignment horizontal="center"/>
    </xf>
    <xf numFmtId="0" fontId="1" fillId="5" borderId="5" xfId="0" applyFont="1" applyFill="1" applyBorder="1" applyAlignment="1">
      <alignment horizontal="center"/>
    </xf>
    <xf numFmtId="0" fontId="1" fillId="6" borderId="5" xfId="0" applyFont="1" applyFill="1" applyBorder="1" applyAlignment="1">
      <alignment horizontal="center"/>
    </xf>
    <xf numFmtId="0" fontId="1" fillId="7" borderId="5" xfId="0" applyFont="1" applyFill="1" applyBorder="1" applyAlignment="1">
      <alignment horizontal="center"/>
    </xf>
    <xf numFmtId="0" fontId="1" fillId="8" borderId="5" xfId="0" applyFont="1" applyFill="1" applyBorder="1" applyAlignment="1">
      <alignment horizontal="center"/>
    </xf>
    <xf numFmtId="0" fontId="1" fillId="3" borderId="5" xfId="0" applyFont="1" applyFill="1" applyBorder="1" applyAlignment="1">
      <alignment horizontal="center"/>
    </xf>
    <xf numFmtId="0" fontId="1" fillId="9" borderId="5" xfId="0" applyFont="1" applyFill="1" applyBorder="1" applyAlignment="1">
      <alignment horizontal="center"/>
    </xf>
    <xf numFmtId="0" fontId="1" fillId="10" borderId="5" xfId="0" applyFont="1" applyFill="1" applyBorder="1" applyAlignment="1">
      <alignment horizontal="center"/>
    </xf>
    <xf numFmtId="0" fontId="0" fillId="6" borderId="5" xfId="0" applyFill="1" applyBorder="1" applyAlignment="1">
      <alignment/>
    </xf>
    <xf numFmtId="0" fontId="0" fillId="11" borderId="5" xfId="0" applyFill="1" applyBorder="1" applyAlignment="1">
      <alignment/>
    </xf>
    <xf numFmtId="0" fontId="1" fillId="10" borderId="6" xfId="0" applyFont="1" applyFill="1" applyBorder="1" applyAlignment="1">
      <alignment horizontal="center"/>
    </xf>
    <xf numFmtId="0" fontId="5" fillId="2" borderId="0" xfId="0" applyFont="1" applyFill="1" applyAlignment="1">
      <alignment wrapText="1"/>
    </xf>
    <xf numFmtId="0" fontId="7" fillId="0" borderId="0" xfId="0" applyFont="1" applyFill="1" applyAlignment="1">
      <alignment horizontal="center" vertical="top" wrapText="1"/>
    </xf>
    <xf numFmtId="0" fontId="7" fillId="0" borderId="0" xfId="0" applyFont="1" applyFill="1" applyAlignment="1">
      <alignment horizontal="center" vertical="top"/>
    </xf>
    <xf numFmtId="0" fontId="0" fillId="3" borderId="0" xfId="0" applyFont="1" applyFill="1" applyAlignment="1">
      <alignment/>
    </xf>
    <xf numFmtId="3" fontId="0" fillId="0" borderId="5" xfId="0" applyNumberFormat="1" applyBorder="1" applyAlignment="1">
      <alignment horizontal="right"/>
    </xf>
    <xf numFmtId="0" fontId="0" fillId="3" borderId="5" xfId="0" applyFill="1" applyBorder="1" applyAlignment="1">
      <alignment horizontal="right"/>
    </xf>
    <xf numFmtId="3" fontId="0" fillId="3" borderId="5" xfId="0" applyNumberFormat="1" applyFill="1" applyBorder="1" applyAlignment="1">
      <alignment horizontal="right"/>
    </xf>
    <xf numFmtId="3" fontId="0" fillId="0" borderId="7" xfId="0" applyNumberFormat="1" applyBorder="1" applyAlignment="1">
      <alignment/>
    </xf>
    <xf numFmtId="0" fontId="0" fillId="0" borderId="7" xfId="0" applyBorder="1" applyAlignment="1">
      <alignment horizontal="right"/>
    </xf>
    <xf numFmtId="3" fontId="0" fillId="0" borderId="0" xfId="0" applyNumberFormat="1" applyBorder="1" applyAlignment="1">
      <alignment/>
    </xf>
    <xf numFmtId="0" fontId="0" fillId="0" borderId="8" xfId="0" applyBorder="1" applyAlignment="1">
      <alignment/>
    </xf>
    <xf numFmtId="0" fontId="0" fillId="0" borderId="9" xfId="0" applyBorder="1" applyAlignment="1">
      <alignment horizontal="center"/>
    </xf>
    <xf numFmtId="0" fontId="0" fillId="0" borderId="3" xfId="0" applyFill="1" applyBorder="1" applyAlignment="1">
      <alignment/>
    </xf>
    <xf numFmtId="0" fontId="0" fillId="0" borderId="4" xfId="0" applyFill="1" applyBorder="1" applyAlignment="1">
      <alignment/>
    </xf>
    <xf numFmtId="3" fontId="0" fillId="0" borderId="7" xfId="0" applyNumberFormat="1" applyBorder="1" applyAlignment="1">
      <alignment horizontal="right"/>
    </xf>
    <xf numFmtId="0" fontId="0" fillId="0" borderId="10" xfId="0" applyBorder="1" applyAlignment="1">
      <alignment horizontal="right"/>
    </xf>
    <xf numFmtId="0" fontId="0" fillId="0" borderId="0" xfId="0"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Fill="1" applyBorder="1" applyAlignment="1">
      <alignment/>
    </xf>
    <xf numFmtId="0" fontId="0" fillId="0" borderId="15" xfId="0"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0" borderId="14" xfId="0" applyFont="1" applyBorder="1" applyAlignment="1">
      <alignment/>
    </xf>
    <xf numFmtId="0" fontId="0" fillId="0" borderId="18" xfId="0" applyFont="1" applyBorder="1" applyAlignment="1">
      <alignment/>
    </xf>
    <xf numFmtId="0" fontId="0" fillId="0" borderId="0" xfId="0" applyFont="1" applyAlignment="1">
      <alignment/>
    </xf>
    <xf numFmtId="0" fontId="0" fillId="0" borderId="5" xfId="0" applyFont="1" applyBorder="1" applyAlignment="1">
      <alignment/>
    </xf>
    <xf numFmtId="0" fontId="0" fillId="0" borderId="19" xfId="0" applyFont="1" applyBorder="1" applyAlignment="1">
      <alignment/>
    </xf>
    <xf numFmtId="0" fontId="0" fillId="0" borderId="20" xfId="0" applyBorder="1" applyAlignment="1">
      <alignment/>
    </xf>
    <xf numFmtId="0" fontId="0" fillId="0" borderId="5" xfId="0" applyBorder="1" applyAlignment="1">
      <alignment horizontal="left"/>
    </xf>
    <xf numFmtId="3" fontId="0" fillId="0" borderId="9" xfId="0" applyNumberFormat="1" applyBorder="1" applyAlignment="1">
      <alignment/>
    </xf>
    <xf numFmtId="0" fontId="0" fillId="0" borderId="3" xfId="0" applyFont="1" applyBorder="1" applyAlignment="1">
      <alignment/>
    </xf>
    <xf numFmtId="0" fontId="0" fillId="0" borderId="0" xfId="0" applyFont="1" applyBorder="1" applyAlignment="1">
      <alignment/>
    </xf>
    <xf numFmtId="0" fontId="0" fillId="0" borderId="0" xfId="0" applyBorder="1" applyAlignment="1">
      <alignment horizontal="right"/>
    </xf>
    <xf numFmtId="0" fontId="0" fillId="0" borderId="21" xfId="0" applyFont="1" applyBorder="1" applyAlignment="1">
      <alignment/>
    </xf>
    <xf numFmtId="0" fontId="0" fillId="0" borderId="22" xfId="0" applyFont="1" applyBorder="1" applyAlignment="1">
      <alignment/>
    </xf>
    <xf numFmtId="3" fontId="0" fillId="0" borderId="8" xfId="0" applyNumberFormat="1" applyBorder="1" applyAlignment="1">
      <alignment/>
    </xf>
    <xf numFmtId="0" fontId="0" fillId="0" borderId="23" xfId="0" applyBorder="1" applyAlignment="1">
      <alignment/>
    </xf>
    <xf numFmtId="3" fontId="0" fillId="0" borderId="8" xfId="0" applyNumberFormat="1" applyBorder="1" applyAlignment="1">
      <alignment horizontal="right"/>
    </xf>
    <xf numFmtId="0" fontId="0" fillId="0" borderId="9" xfId="0" applyBorder="1" applyAlignment="1">
      <alignment horizontal="right"/>
    </xf>
    <xf numFmtId="0" fontId="0" fillId="0" borderId="23" xfId="0" applyFill="1" applyBorder="1" applyAlignment="1">
      <alignment horizontal="right"/>
    </xf>
    <xf numFmtId="0" fontId="0" fillId="0" borderId="8" xfId="0" applyBorder="1" applyAlignment="1">
      <alignment horizontal="right"/>
    </xf>
    <xf numFmtId="3" fontId="0" fillId="3" borderId="9" xfId="0" applyNumberFormat="1" applyFill="1" applyBorder="1" applyAlignment="1">
      <alignment/>
    </xf>
    <xf numFmtId="0" fontId="5" fillId="2" borderId="0" xfId="0" applyFont="1" applyFill="1" applyAlignment="1">
      <alignment wrapText="1"/>
    </xf>
    <xf numFmtId="0" fontId="1" fillId="8" borderId="6" xfId="0" applyFont="1" applyFill="1" applyBorder="1" applyAlignment="1">
      <alignment horizontal="center"/>
    </xf>
    <xf numFmtId="0" fontId="1" fillId="8" borderId="24" xfId="0" applyFont="1" applyFill="1" applyBorder="1" applyAlignment="1">
      <alignment horizontal="center"/>
    </xf>
    <xf numFmtId="0" fontId="1" fillId="8" borderId="25" xfId="0" applyFont="1" applyFill="1" applyBorder="1" applyAlignment="1">
      <alignment horizontal="center"/>
    </xf>
    <xf numFmtId="0" fontId="1" fillId="12" borderId="6" xfId="0" applyFont="1" applyFill="1" applyBorder="1" applyAlignment="1">
      <alignment horizontal="center"/>
    </xf>
    <xf numFmtId="0" fontId="1" fillId="12" borderId="24" xfId="0" applyFont="1" applyFill="1" applyBorder="1" applyAlignment="1">
      <alignment horizontal="center"/>
    </xf>
    <xf numFmtId="0" fontId="1" fillId="13" borderId="6" xfId="0" applyFont="1" applyFill="1" applyBorder="1" applyAlignment="1">
      <alignment horizontal="center"/>
    </xf>
    <xf numFmtId="0" fontId="1" fillId="13" borderId="24" xfId="0"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1" fillId="0" borderId="0" xfId="0" applyFont="1" applyAlignment="1">
      <alignment horizontal="center"/>
    </xf>
    <xf numFmtId="0" fontId="8" fillId="0" borderId="4"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1"/>
  <sheetViews>
    <sheetView tabSelected="1" workbookViewId="0" topLeftCell="A1">
      <selection activeCell="H1" sqref="H1"/>
    </sheetView>
  </sheetViews>
  <sheetFormatPr defaultColWidth="11.421875" defaultRowHeight="12.75"/>
  <cols>
    <col min="1" max="1" width="33.7109375" style="0" customWidth="1"/>
    <col min="2" max="2" width="13.57421875" style="0" customWidth="1"/>
    <col min="3" max="3" width="12.57421875" style="0" customWidth="1"/>
    <col min="4" max="4" width="17.00390625" style="0" customWidth="1"/>
    <col min="5" max="5" width="22.421875" style="0" customWidth="1"/>
    <col min="6" max="6" width="5.140625" style="0" customWidth="1"/>
    <col min="7" max="7" width="12.421875" style="0" customWidth="1"/>
    <col min="8" max="8" width="13.7109375" style="0" customWidth="1"/>
    <col min="9" max="9" width="11.8515625" style="0" customWidth="1"/>
    <col min="11" max="14" width="13.8515625" style="0" customWidth="1"/>
    <col min="15" max="15" width="17.57421875" style="0" customWidth="1"/>
    <col min="16" max="16" width="23.140625" style="0" customWidth="1"/>
    <col min="17" max="17" width="28.8515625" style="0" customWidth="1"/>
  </cols>
  <sheetData>
    <row r="1" spans="1:4" ht="12.75">
      <c r="A1" s="98" t="s">
        <v>143</v>
      </c>
      <c r="B1" s="98"/>
      <c r="C1" s="98"/>
      <c r="D1" s="98"/>
    </row>
    <row r="2" spans="1:3" ht="12.75">
      <c r="A2" s="99" t="s">
        <v>142</v>
      </c>
      <c r="B2" s="99"/>
      <c r="C2" s="99"/>
    </row>
    <row r="3" spans="1:5" ht="13.5" thickBot="1">
      <c r="A3" s="100" t="s">
        <v>144</v>
      </c>
      <c r="B3" s="100"/>
      <c r="C3" s="100"/>
      <c r="D3" s="100"/>
      <c r="E3" s="97"/>
    </row>
    <row r="4" spans="1:17" ht="13.5" thickBot="1">
      <c r="A4" s="7"/>
      <c r="B4" s="90" t="s">
        <v>38</v>
      </c>
      <c r="C4" s="91"/>
      <c r="D4" s="91"/>
      <c r="E4" s="92"/>
      <c r="F4" s="1"/>
      <c r="G4" s="93" t="s">
        <v>57</v>
      </c>
      <c r="H4" s="94"/>
      <c r="I4" s="94"/>
      <c r="J4" s="94"/>
      <c r="K4" s="94"/>
      <c r="L4" s="94"/>
      <c r="M4" s="94"/>
      <c r="N4" s="94"/>
      <c r="O4" s="94"/>
      <c r="P4" s="94"/>
      <c r="Q4" s="94"/>
    </row>
    <row r="5" spans="1:17" ht="13.5" thickBot="1">
      <c r="A5" s="23"/>
      <c r="B5" s="33" t="s">
        <v>2</v>
      </c>
      <c r="C5" s="34" t="s">
        <v>3</v>
      </c>
      <c r="D5" s="35" t="s">
        <v>4</v>
      </c>
      <c r="E5" s="36" t="s">
        <v>55</v>
      </c>
      <c r="F5" s="4"/>
      <c r="G5" s="34" t="s">
        <v>9</v>
      </c>
      <c r="H5" s="37" t="s">
        <v>56</v>
      </c>
      <c r="I5" s="38" t="s">
        <v>10</v>
      </c>
      <c r="J5" s="33" t="s">
        <v>11</v>
      </c>
      <c r="K5" s="39" t="s">
        <v>12</v>
      </c>
      <c r="L5" s="40" t="s">
        <v>37</v>
      </c>
      <c r="M5" s="43" t="s">
        <v>8</v>
      </c>
      <c r="N5" s="95" t="s">
        <v>40</v>
      </c>
      <c r="O5" s="96"/>
      <c r="P5" s="96"/>
      <c r="Q5" s="96"/>
    </row>
    <row r="6" spans="1:17" ht="13.5" thickBot="1">
      <c r="A6" s="26" t="s">
        <v>0</v>
      </c>
      <c r="B6" s="9"/>
      <c r="C6" s="9"/>
      <c r="D6" s="9"/>
      <c r="E6" s="9"/>
      <c r="F6" s="5"/>
      <c r="G6" s="9"/>
      <c r="H6" s="9"/>
      <c r="I6" s="9"/>
      <c r="J6" s="9"/>
      <c r="K6" s="9"/>
      <c r="L6" s="9"/>
      <c r="M6" s="9"/>
      <c r="N6" s="11" t="s">
        <v>41</v>
      </c>
      <c r="O6" s="9" t="s">
        <v>42</v>
      </c>
      <c r="P6" s="9" t="s">
        <v>43</v>
      </c>
      <c r="Q6" s="9" t="s">
        <v>58</v>
      </c>
    </row>
    <row r="7" spans="1:17" ht="13.5" thickBot="1">
      <c r="A7" s="9" t="s">
        <v>27</v>
      </c>
      <c r="B7" s="48">
        <v>160089</v>
      </c>
      <c r="C7" s="25" t="s">
        <v>61</v>
      </c>
      <c r="D7" s="48">
        <v>87715</v>
      </c>
      <c r="E7" s="48">
        <v>68351</v>
      </c>
      <c r="F7" s="5"/>
      <c r="G7" s="25" t="s">
        <v>61</v>
      </c>
      <c r="H7" s="25" t="s">
        <v>61</v>
      </c>
      <c r="I7" s="25" t="s">
        <v>61</v>
      </c>
      <c r="J7" s="25" t="s">
        <v>61</v>
      </c>
      <c r="K7" s="25" t="s">
        <v>61</v>
      </c>
      <c r="L7" s="25" t="s">
        <v>61</v>
      </c>
      <c r="M7" s="25" t="s">
        <v>61</v>
      </c>
      <c r="N7" s="25" t="s">
        <v>61</v>
      </c>
      <c r="O7" s="25" t="s">
        <v>61</v>
      </c>
      <c r="P7" s="48">
        <v>67521</v>
      </c>
      <c r="Q7" s="25" t="s">
        <v>61</v>
      </c>
    </row>
    <row r="8" spans="1:17" ht="13.5" thickBot="1">
      <c r="A8" s="9" t="s">
        <v>28</v>
      </c>
      <c r="B8" s="48">
        <v>59195</v>
      </c>
      <c r="C8" s="48" t="s">
        <v>61</v>
      </c>
      <c r="D8" s="25" t="s">
        <v>61</v>
      </c>
      <c r="E8" s="48">
        <v>57517</v>
      </c>
      <c r="F8" s="5"/>
      <c r="G8" s="25" t="s">
        <v>61</v>
      </c>
      <c r="H8" s="25" t="s">
        <v>61</v>
      </c>
      <c r="I8" s="25" t="s">
        <v>61</v>
      </c>
      <c r="J8" s="25" t="s">
        <v>61</v>
      </c>
      <c r="K8" s="25" t="s">
        <v>61</v>
      </c>
      <c r="L8" s="25" t="s">
        <v>61</v>
      </c>
      <c r="M8" s="25" t="s">
        <v>61</v>
      </c>
      <c r="N8" s="25" t="s">
        <v>61</v>
      </c>
      <c r="O8" s="25" t="s">
        <v>61</v>
      </c>
      <c r="P8" s="25" t="s">
        <v>61</v>
      </c>
      <c r="Q8" s="48">
        <v>40481</v>
      </c>
    </row>
    <row r="9" spans="1:17" ht="13.5" thickBot="1">
      <c r="A9" s="9" t="s">
        <v>29</v>
      </c>
      <c r="B9" s="48">
        <v>4386</v>
      </c>
      <c r="C9" s="25" t="s">
        <v>61</v>
      </c>
      <c r="D9" s="25" t="s">
        <v>44</v>
      </c>
      <c r="E9" s="48">
        <v>4313</v>
      </c>
      <c r="F9" s="5"/>
      <c r="G9" s="25" t="s">
        <v>61</v>
      </c>
      <c r="H9" s="25" t="s">
        <v>61</v>
      </c>
      <c r="I9" s="25" t="s">
        <v>61</v>
      </c>
      <c r="J9" s="25" t="s">
        <v>61</v>
      </c>
      <c r="K9" s="25" t="s">
        <v>61</v>
      </c>
      <c r="L9" s="25" t="s">
        <v>61</v>
      </c>
      <c r="M9" s="25" t="s">
        <v>61</v>
      </c>
      <c r="N9" s="25" t="s">
        <v>61</v>
      </c>
      <c r="O9" s="25" t="s">
        <v>61</v>
      </c>
      <c r="P9" s="48">
        <v>1070</v>
      </c>
      <c r="Q9" s="48">
        <v>3244</v>
      </c>
    </row>
    <row r="10" spans="1:17" ht="13.5" thickBot="1">
      <c r="A10" s="9" t="s">
        <v>22</v>
      </c>
      <c r="B10" s="48">
        <v>6650</v>
      </c>
      <c r="C10" s="25" t="s">
        <v>61</v>
      </c>
      <c r="D10" s="25" t="s">
        <v>61</v>
      </c>
      <c r="E10" s="48">
        <v>6650</v>
      </c>
      <c r="F10" s="5"/>
      <c r="G10" s="25" t="s">
        <v>61</v>
      </c>
      <c r="H10" s="25" t="s">
        <v>61</v>
      </c>
      <c r="I10" s="25" t="s">
        <v>61</v>
      </c>
      <c r="J10" s="25" t="s">
        <v>61</v>
      </c>
      <c r="K10" s="25" t="s">
        <v>61</v>
      </c>
      <c r="L10" s="25" t="s">
        <v>61</v>
      </c>
      <c r="M10" s="25" t="s">
        <v>61</v>
      </c>
      <c r="N10" s="25" t="s">
        <v>61</v>
      </c>
      <c r="O10" s="48">
        <v>6650</v>
      </c>
      <c r="P10" s="25" t="s">
        <v>61</v>
      </c>
      <c r="Q10" s="25" t="s">
        <v>61</v>
      </c>
    </row>
    <row r="11" spans="1:17" ht="13.5" thickBot="1">
      <c r="A11" s="9" t="s">
        <v>1</v>
      </c>
      <c r="B11" s="48">
        <v>2815</v>
      </c>
      <c r="C11" s="25" t="s">
        <v>61</v>
      </c>
      <c r="D11" s="25" t="s">
        <v>61</v>
      </c>
      <c r="E11" s="48">
        <v>2815</v>
      </c>
      <c r="F11" s="5"/>
      <c r="G11" s="25" t="s">
        <v>61</v>
      </c>
      <c r="H11" s="25" t="s">
        <v>61</v>
      </c>
      <c r="I11" s="25" t="s">
        <v>61</v>
      </c>
      <c r="J11" s="25" t="s">
        <v>61</v>
      </c>
      <c r="K11" s="25" t="s">
        <v>61</v>
      </c>
      <c r="L11" s="25" t="s">
        <v>61</v>
      </c>
      <c r="M11" s="25" t="s">
        <v>61</v>
      </c>
      <c r="N11" s="25" t="s">
        <v>61</v>
      </c>
      <c r="O11" s="48">
        <v>2815</v>
      </c>
      <c r="P11" s="25" t="s">
        <v>61</v>
      </c>
      <c r="Q11" s="25" t="s">
        <v>61</v>
      </c>
    </row>
    <row r="12" spans="1:17" ht="13.5" thickBot="1">
      <c r="A12" s="9" t="s">
        <v>30</v>
      </c>
      <c r="B12" s="48">
        <v>5904</v>
      </c>
      <c r="C12" s="25" t="s">
        <v>61</v>
      </c>
      <c r="D12" s="25" t="s">
        <v>61</v>
      </c>
      <c r="E12" s="48">
        <v>5904</v>
      </c>
      <c r="F12" s="5"/>
      <c r="G12" s="48">
        <v>5904</v>
      </c>
      <c r="H12" s="25" t="s">
        <v>61</v>
      </c>
      <c r="I12" s="25" t="s">
        <v>61</v>
      </c>
      <c r="J12" s="25" t="s">
        <v>61</v>
      </c>
      <c r="K12" s="25" t="s">
        <v>61</v>
      </c>
      <c r="L12" s="25" t="s">
        <v>61</v>
      </c>
      <c r="M12" s="25" t="s">
        <v>61</v>
      </c>
      <c r="N12" s="25" t="s">
        <v>61</v>
      </c>
      <c r="O12" s="25" t="s">
        <v>61</v>
      </c>
      <c r="P12" s="25" t="s">
        <v>61</v>
      </c>
      <c r="Q12" s="25" t="s">
        <v>61</v>
      </c>
    </row>
    <row r="13" spans="1:17" ht="13.5" thickBot="1">
      <c r="A13" s="72" t="s">
        <v>26</v>
      </c>
      <c r="B13" s="48">
        <v>5159</v>
      </c>
      <c r="C13" s="48">
        <v>4546</v>
      </c>
      <c r="D13" s="25" t="s">
        <v>45</v>
      </c>
      <c r="E13" s="48">
        <v>9052</v>
      </c>
      <c r="F13" s="5"/>
      <c r="G13" s="25" t="s">
        <v>61</v>
      </c>
      <c r="H13" s="25" t="s">
        <v>61</v>
      </c>
      <c r="I13" s="25" t="s">
        <v>52</v>
      </c>
      <c r="J13" s="25" t="s">
        <v>61</v>
      </c>
      <c r="K13" s="25" t="s">
        <v>61</v>
      </c>
      <c r="L13" s="25" t="s">
        <v>61</v>
      </c>
      <c r="M13" s="25" t="s">
        <v>61</v>
      </c>
      <c r="N13" s="48">
        <v>1021</v>
      </c>
      <c r="O13" s="48">
        <v>7821</v>
      </c>
      <c r="P13" s="25" t="s">
        <v>61</v>
      </c>
      <c r="Q13" s="25" t="s">
        <v>61</v>
      </c>
    </row>
    <row r="14" spans="1:17" ht="13.5" thickBot="1">
      <c r="A14" s="72" t="s">
        <v>23</v>
      </c>
      <c r="B14" s="25" t="s">
        <v>89</v>
      </c>
      <c r="C14" s="25" t="s">
        <v>61</v>
      </c>
      <c r="D14" s="25" t="s">
        <v>61</v>
      </c>
      <c r="E14" s="25" t="s">
        <v>61</v>
      </c>
      <c r="F14" s="5"/>
      <c r="G14" s="25" t="s">
        <v>61</v>
      </c>
      <c r="H14" s="25" t="s">
        <v>61</v>
      </c>
      <c r="I14" s="25" t="s">
        <v>61</v>
      </c>
      <c r="J14" s="25" t="s">
        <v>61</v>
      </c>
      <c r="K14" s="25" t="s">
        <v>61</v>
      </c>
      <c r="L14" s="25" t="s">
        <v>61</v>
      </c>
      <c r="M14" s="25" t="s">
        <v>61</v>
      </c>
      <c r="N14" s="25" t="s">
        <v>61</v>
      </c>
      <c r="O14" s="25" t="s">
        <v>61</v>
      </c>
      <c r="P14" s="25" t="s">
        <v>61</v>
      </c>
      <c r="Q14" s="25" t="s">
        <v>61</v>
      </c>
    </row>
    <row r="15" spans="1:17" ht="13.5" thickBot="1">
      <c r="A15" s="72" t="s">
        <v>59</v>
      </c>
      <c r="B15" s="48">
        <v>1758</v>
      </c>
      <c r="C15" s="25" t="s">
        <v>61</v>
      </c>
      <c r="D15" s="25" t="s">
        <v>61</v>
      </c>
      <c r="E15" s="48">
        <v>1758</v>
      </c>
      <c r="F15" s="5"/>
      <c r="G15" s="25" t="s">
        <v>61</v>
      </c>
      <c r="H15" s="25" t="s">
        <v>61</v>
      </c>
      <c r="I15" s="25" t="s">
        <v>61</v>
      </c>
      <c r="J15" s="25" t="s">
        <v>61</v>
      </c>
      <c r="K15" s="25" t="s">
        <v>61</v>
      </c>
      <c r="L15" s="25" t="s">
        <v>61</v>
      </c>
      <c r="M15" s="25" t="s">
        <v>61</v>
      </c>
      <c r="N15" s="25" t="s">
        <v>61</v>
      </c>
      <c r="O15" s="48">
        <v>1758</v>
      </c>
      <c r="P15" s="25" t="s">
        <v>61</v>
      </c>
      <c r="Q15" s="25" t="s">
        <v>61</v>
      </c>
    </row>
    <row r="16" spans="1:17" ht="13.5" thickBot="1">
      <c r="A16" s="72" t="s">
        <v>31</v>
      </c>
      <c r="B16" s="48">
        <v>2478</v>
      </c>
      <c r="C16" s="25" t="s">
        <v>61</v>
      </c>
      <c r="D16" s="25" t="s">
        <v>61</v>
      </c>
      <c r="E16" s="48">
        <v>2451</v>
      </c>
      <c r="F16" s="5"/>
      <c r="G16" s="25" t="s">
        <v>61</v>
      </c>
      <c r="H16" s="25" t="s">
        <v>61</v>
      </c>
      <c r="I16" s="48">
        <v>2396</v>
      </c>
      <c r="J16" s="25" t="s">
        <v>61</v>
      </c>
      <c r="K16" s="25" t="s">
        <v>61</v>
      </c>
      <c r="L16" s="25" t="s">
        <v>61</v>
      </c>
      <c r="M16" s="25" t="s">
        <v>60</v>
      </c>
      <c r="N16" s="25" t="s">
        <v>61</v>
      </c>
      <c r="O16" s="25" t="s">
        <v>61</v>
      </c>
      <c r="P16" s="25" t="s">
        <v>61</v>
      </c>
      <c r="Q16" s="25" t="s">
        <v>61</v>
      </c>
    </row>
    <row r="17" spans="1:17" ht="13.5" thickBot="1">
      <c r="A17" s="72" t="s">
        <v>39</v>
      </c>
      <c r="B17" s="25" t="s">
        <v>46</v>
      </c>
      <c r="C17" s="25" t="s">
        <v>61</v>
      </c>
      <c r="D17" s="25" t="s">
        <v>61</v>
      </c>
      <c r="E17" s="25" t="s">
        <v>46</v>
      </c>
      <c r="F17" s="5"/>
      <c r="G17" s="25" t="s">
        <v>61</v>
      </c>
      <c r="H17" s="25" t="s">
        <v>61</v>
      </c>
      <c r="I17" s="25" t="s">
        <v>61</v>
      </c>
      <c r="J17" s="25" t="s">
        <v>61</v>
      </c>
      <c r="K17" s="25" t="s">
        <v>61</v>
      </c>
      <c r="L17" s="25" t="s">
        <v>61</v>
      </c>
      <c r="M17" s="25" t="s">
        <v>61</v>
      </c>
      <c r="N17" s="25" t="s">
        <v>61</v>
      </c>
      <c r="O17" s="25" t="s">
        <v>46</v>
      </c>
      <c r="P17" s="25" t="s">
        <v>61</v>
      </c>
      <c r="Q17" s="25" t="s">
        <v>61</v>
      </c>
    </row>
    <row r="18" spans="1:17" s="47" customFormat="1" ht="13.5" thickBot="1">
      <c r="A18" s="28" t="s">
        <v>32</v>
      </c>
      <c r="B18" s="50">
        <f>SUM(B7:B17)</f>
        <v>248434</v>
      </c>
      <c r="C18" s="50">
        <f>SUM(C7:C17)</f>
        <v>4546</v>
      </c>
      <c r="D18" s="50">
        <f>SUM(D7:D17)</f>
        <v>87715</v>
      </c>
      <c r="E18" s="50">
        <f>SUM(E7:E17)</f>
        <v>158811</v>
      </c>
      <c r="F18" s="30"/>
      <c r="G18" s="31">
        <v>5904</v>
      </c>
      <c r="H18" s="49" t="s">
        <v>61</v>
      </c>
      <c r="I18" s="50" t="s">
        <v>139</v>
      </c>
      <c r="J18" s="49" t="s">
        <v>61</v>
      </c>
      <c r="K18" s="49" t="s">
        <v>61</v>
      </c>
      <c r="L18" s="49" t="s">
        <v>61</v>
      </c>
      <c r="M18" s="49" t="s">
        <v>60</v>
      </c>
      <c r="N18" s="31">
        <f>SUM(N7:N17)</f>
        <v>1021</v>
      </c>
      <c r="O18" s="31">
        <f>SUM(O7:O17)</f>
        <v>19044</v>
      </c>
      <c r="P18" s="50">
        <f>SUM(P7:P17)</f>
        <v>68591</v>
      </c>
      <c r="Q18" s="50">
        <f>SUM(Q7:Q17)</f>
        <v>43725</v>
      </c>
    </row>
    <row r="19" spans="1:17" ht="12.75">
      <c r="A19" s="3"/>
      <c r="B19" s="5"/>
      <c r="C19" s="5"/>
      <c r="D19" s="5"/>
      <c r="E19" s="5"/>
      <c r="F19" s="5"/>
      <c r="G19" s="5"/>
      <c r="H19" s="5"/>
      <c r="I19" s="86" t="s">
        <v>137</v>
      </c>
      <c r="J19" s="5"/>
      <c r="K19" s="5"/>
      <c r="L19" s="5"/>
      <c r="M19" s="5"/>
      <c r="N19" s="5"/>
      <c r="O19" s="5"/>
      <c r="P19" s="5"/>
      <c r="Q19" s="5"/>
    </row>
    <row r="20" spans="1:17" ht="13.5" thickBot="1">
      <c r="A20" s="3"/>
      <c r="B20" s="5"/>
      <c r="C20" s="5"/>
      <c r="D20" s="5"/>
      <c r="E20" s="5"/>
      <c r="F20" s="5"/>
      <c r="G20" s="5"/>
      <c r="H20" s="5"/>
      <c r="I20" s="5"/>
      <c r="J20" s="5"/>
      <c r="K20" s="5"/>
      <c r="L20" s="5"/>
      <c r="M20" s="5"/>
      <c r="N20" s="5"/>
      <c r="O20" s="5"/>
      <c r="P20" s="5"/>
      <c r="Q20" s="5"/>
    </row>
    <row r="21" spans="1:17" ht="13.5" thickBot="1">
      <c r="A21" s="27" t="s">
        <v>5</v>
      </c>
      <c r="B21" s="33" t="s">
        <v>2</v>
      </c>
      <c r="C21" s="34" t="s">
        <v>3</v>
      </c>
      <c r="D21" s="35" t="s">
        <v>4</v>
      </c>
      <c r="E21" s="36" t="s">
        <v>55</v>
      </c>
      <c r="F21" s="5"/>
      <c r="G21" s="34" t="s">
        <v>9</v>
      </c>
      <c r="H21" s="37" t="s">
        <v>56</v>
      </c>
      <c r="I21" s="38" t="s">
        <v>10</v>
      </c>
      <c r="J21" s="33" t="s">
        <v>11</v>
      </c>
      <c r="K21" s="39" t="s">
        <v>12</v>
      </c>
      <c r="L21" s="40" t="s">
        <v>37</v>
      </c>
      <c r="M21" s="43" t="s">
        <v>8</v>
      </c>
      <c r="N21" s="95"/>
      <c r="O21" s="96"/>
      <c r="P21" s="96"/>
      <c r="Q21" s="96"/>
    </row>
    <row r="22" spans="1:17" ht="13.5" thickBot="1">
      <c r="A22" s="9" t="s">
        <v>6</v>
      </c>
      <c r="B22" s="24">
        <v>17939</v>
      </c>
      <c r="C22" s="25" t="s">
        <v>47</v>
      </c>
      <c r="D22" s="25" t="s">
        <v>71</v>
      </c>
      <c r="E22" s="24">
        <v>17835</v>
      </c>
      <c r="F22" s="5"/>
      <c r="G22" s="48">
        <v>3657</v>
      </c>
      <c r="H22" s="25" t="s">
        <v>50</v>
      </c>
      <c r="I22" s="82">
        <v>8480</v>
      </c>
      <c r="J22" s="48">
        <v>1116</v>
      </c>
      <c r="K22" s="25" t="s">
        <v>109</v>
      </c>
      <c r="L22" s="25" t="s">
        <v>53</v>
      </c>
      <c r="M22" s="25" t="s">
        <v>61</v>
      </c>
      <c r="N22" s="9"/>
      <c r="O22" s="9"/>
      <c r="P22" s="9"/>
      <c r="Q22" s="9"/>
    </row>
    <row r="23" spans="1:17" ht="13.5" thickBot="1">
      <c r="A23" s="9" t="s">
        <v>33</v>
      </c>
      <c r="B23" s="24">
        <v>8429</v>
      </c>
      <c r="C23" s="24">
        <v>2393</v>
      </c>
      <c r="D23" s="25" t="s">
        <v>67</v>
      </c>
      <c r="E23" s="24">
        <v>10764</v>
      </c>
      <c r="F23" s="5"/>
      <c r="G23" s="48">
        <v>6500</v>
      </c>
      <c r="H23" s="48">
        <v>1389</v>
      </c>
      <c r="I23" s="84" t="s">
        <v>140</v>
      </c>
      <c r="J23" s="48">
        <v>1372</v>
      </c>
      <c r="K23" s="25" t="s">
        <v>109</v>
      </c>
      <c r="L23" s="25" t="s">
        <v>61</v>
      </c>
      <c r="M23" s="25" t="s">
        <v>61</v>
      </c>
      <c r="N23" s="9"/>
      <c r="O23" s="9"/>
      <c r="P23" s="9"/>
      <c r="Q23" s="9"/>
    </row>
    <row r="24" spans="1:17" ht="13.5" thickBot="1">
      <c r="A24" s="9" t="s">
        <v>28</v>
      </c>
      <c r="B24" s="24">
        <v>28988</v>
      </c>
      <c r="C24" s="48">
        <v>7689</v>
      </c>
      <c r="D24" s="25" t="s">
        <v>70</v>
      </c>
      <c r="E24" s="24">
        <v>36466</v>
      </c>
      <c r="F24" s="5"/>
      <c r="G24" s="48" t="s">
        <v>61</v>
      </c>
      <c r="H24" s="48" t="s">
        <v>61</v>
      </c>
      <c r="I24" s="83"/>
      <c r="J24" s="48" t="s">
        <v>61</v>
      </c>
      <c r="K24" s="25" t="s">
        <v>109</v>
      </c>
      <c r="L24" s="25" t="s">
        <v>61</v>
      </c>
      <c r="M24" s="25" t="s">
        <v>61</v>
      </c>
      <c r="N24" s="9"/>
      <c r="O24" s="9"/>
      <c r="P24" s="9"/>
      <c r="Q24" s="9"/>
    </row>
    <row r="25" spans="1:17" ht="13.5" thickBot="1">
      <c r="A25" s="72" t="s">
        <v>25</v>
      </c>
      <c r="B25" s="24">
        <v>25192</v>
      </c>
      <c r="C25" s="24">
        <v>8103</v>
      </c>
      <c r="D25" s="48">
        <v>3356</v>
      </c>
      <c r="E25" s="24">
        <v>29939</v>
      </c>
      <c r="F25" s="5"/>
      <c r="G25" s="25" t="s">
        <v>61</v>
      </c>
      <c r="H25" s="48">
        <v>28542</v>
      </c>
      <c r="I25" s="83"/>
      <c r="J25" s="25" t="s">
        <v>61</v>
      </c>
      <c r="K25" s="25" t="s">
        <v>109</v>
      </c>
      <c r="L25" s="25" t="s">
        <v>61</v>
      </c>
      <c r="M25" s="25" t="s">
        <v>61</v>
      </c>
      <c r="N25" s="9"/>
      <c r="O25" s="9"/>
      <c r="P25" s="9"/>
      <c r="Q25" s="9"/>
    </row>
    <row r="26" spans="1:17" ht="13.5" thickBot="1">
      <c r="A26" s="77" t="s">
        <v>115</v>
      </c>
      <c r="B26" s="24">
        <v>16338</v>
      </c>
      <c r="C26" s="24">
        <v>1010</v>
      </c>
      <c r="D26" s="25" t="s">
        <v>69</v>
      </c>
      <c r="E26" s="24">
        <v>17309</v>
      </c>
      <c r="F26" s="5"/>
      <c r="G26" s="25" t="s">
        <v>61</v>
      </c>
      <c r="H26" s="48">
        <v>11712</v>
      </c>
      <c r="I26" s="83"/>
      <c r="J26" s="25" t="s">
        <v>54</v>
      </c>
      <c r="K26" s="25" t="s">
        <v>109</v>
      </c>
      <c r="L26" s="25" t="s">
        <v>61</v>
      </c>
      <c r="M26" s="25" t="s">
        <v>61</v>
      </c>
      <c r="N26" s="9"/>
      <c r="O26" s="9"/>
      <c r="P26" s="9"/>
      <c r="Q26" s="9"/>
    </row>
    <row r="27" spans="1:17" ht="13.5" thickBot="1">
      <c r="A27" s="72" t="s">
        <v>117</v>
      </c>
      <c r="B27" s="24">
        <v>23799</v>
      </c>
      <c r="C27" s="24">
        <v>2317</v>
      </c>
      <c r="D27" s="48">
        <v>5036</v>
      </c>
      <c r="E27" s="25" t="s">
        <v>110</v>
      </c>
      <c r="F27" s="5"/>
      <c r="G27" s="25" t="s">
        <v>61</v>
      </c>
      <c r="H27" s="25" t="s">
        <v>51</v>
      </c>
      <c r="I27" s="83"/>
      <c r="J27" s="25" t="s">
        <v>61</v>
      </c>
      <c r="K27" s="25" t="s">
        <v>109</v>
      </c>
      <c r="L27" s="25" t="s">
        <v>61</v>
      </c>
      <c r="M27" s="25" t="s">
        <v>61</v>
      </c>
      <c r="N27" s="9"/>
      <c r="O27" s="9"/>
      <c r="P27" s="9"/>
      <c r="Q27" s="9"/>
    </row>
    <row r="28" spans="1:17" ht="13.5" thickBot="1">
      <c r="A28" s="72" t="s">
        <v>34</v>
      </c>
      <c r="B28" s="25" t="s">
        <v>109</v>
      </c>
      <c r="C28" s="25" t="s">
        <v>48</v>
      </c>
      <c r="D28" s="25" t="s">
        <v>65</v>
      </c>
      <c r="E28" s="25" t="s">
        <v>111</v>
      </c>
      <c r="F28" s="5"/>
      <c r="G28" s="25" t="s">
        <v>61</v>
      </c>
      <c r="H28" s="25" t="s">
        <v>61</v>
      </c>
      <c r="I28" s="87" t="s">
        <v>138</v>
      </c>
      <c r="J28" s="25" t="s">
        <v>61</v>
      </c>
      <c r="K28" s="25" t="s">
        <v>109</v>
      </c>
      <c r="L28" s="25" t="s">
        <v>61</v>
      </c>
      <c r="M28" s="25" t="s">
        <v>61</v>
      </c>
      <c r="N28" s="9"/>
      <c r="O28" s="9"/>
      <c r="P28" s="9"/>
      <c r="Q28" s="9"/>
    </row>
    <row r="29" spans="1:17" ht="13.5" thickBot="1">
      <c r="A29" s="72" t="s">
        <v>35</v>
      </c>
      <c r="B29" s="24">
        <v>1797</v>
      </c>
      <c r="C29" s="24">
        <v>1530</v>
      </c>
      <c r="D29" s="25" t="s">
        <v>66</v>
      </c>
      <c r="E29" s="24">
        <v>3271</v>
      </c>
      <c r="F29" s="5"/>
      <c r="G29" s="25" t="s">
        <v>61</v>
      </c>
      <c r="H29" s="25" t="s">
        <v>61</v>
      </c>
      <c r="I29" s="85" t="s">
        <v>138</v>
      </c>
      <c r="J29" s="25" t="s">
        <v>61</v>
      </c>
      <c r="K29" s="25" t="s">
        <v>109</v>
      </c>
      <c r="L29" s="25" t="s">
        <v>61</v>
      </c>
      <c r="M29" s="25" t="s">
        <v>61</v>
      </c>
      <c r="N29" s="9"/>
      <c r="O29" s="9"/>
      <c r="P29" s="9"/>
      <c r="Q29" s="9"/>
    </row>
    <row r="30" spans="1:17" ht="13.5" thickBot="1">
      <c r="A30" s="72" t="s">
        <v>36</v>
      </c>
      <c r="B30" s="24">
        <v>3075</v>
      </c>
      <c r="C30" s="25" t="s">
        <v>61</v>
      </c>
      <c r="D30" s="25" t="s">
        <v>68</v>
      </c>
      <c r="E30" s="24">
        <v>2759</v>
      </c>
      <c r="F30" s="5"/>
      <c r="G30" s="25" t="s">
        <v>49</v>
      </c>
      <c r="H30" s="48">
        <v>2670</v>
      </c>
      <c r="I30" s="25" t="s">
        <v>136</v>
      </c>
      <c r="J30" s="25" t="s">
        <v>61</v>
      </c>
      <c r="K30" s="25" t="s">
        <v>109</v>
      </c>
      <c r="L30" s="25" t="s">
        <v>61</v>
      </c>
      <c r="M30" s="25" t="s">
        <v>61</v>
      </c>
      <c r="N30" s="9"/>
      <c r="O30" s="9"/>
      <c r="P30" s="9"/>
      <c r="Q30" s="9"/>
    </row>
    <row r="31" spans="1:17" ht="13.5" thickBot="1">
      <c r="A31" s="9" t="s">
        <v>72</v>
      </c>
      <c r="B31" s="76">
        <v>3944</v>
      </c>
      <c r="C31" s="25" t="s">
        <v>61</v>
      </c>
      <c r="D31" s="25" t="s">
        <v>54</v>
      </c>
      <c r="E31" s="24">
        <v>3862</v>
      </c>
      <c r="F31" s="5"/>
      <c r="G31" s="25" t="s">
        <v>61</v>
      </c>
      <c r="H31" s="25" t="s">
        <v>61</v>
      </c>
      <c r="I31" s="85" t="s">
        <v>61</v>
      </c>
      <c r="J31" s="25" t="s">
        <v>61</v>
      </c>
      <c r="K31" s="25" t="s">
        <v>109</v>
      </c>
      <c r="L31" s="25" t="s">
        <v>61</v>
      </c>
      <c r="M31" s="25" t="s">
        <v>61</v>
      </c>
      <c r="N31" s="9"/>
      <c r="O31" s="9"/>
      <c r="P31" s="9"/>
      <c r="Q31" s="9"/>
    </row>
    <row r="32" spans="1:17" s="32" customFormat="1" ht="13.5" thickBot="1">
      <c r="A32" s="28" t="s">
        <v>32</v>
      </c>
      <c r="B32" s="31">
        <v>129501</v>
      </c>
      <c r="C32" s="31">
        <v>23296</v>
      </c>
      <c r="D32" s="50">
        <v>9265</v>
      </c>
      <c r="E32" s="31">
        <v>143531</v>
      </c>
      <c r="F32" s="30"/>
      <c r="G32" s="31">
        <v>10192</v>
      </c>
      <c r="H32" s="49" t="s">
        <v>133</v>
      </c>
      <c r="I32" s="88">
        <v>13593</v>
      </c>
      <c r="J32" s="49" t="s">
        <v>134</v>
      </c>
      <c r="K32" s="29"/>
      <c r="L32" s="49" t="s">
        <v>53</v>
      </c>
      <c r="M32" s="49" t="s">
        <v>61</v>
      </c>
      <c r="N32" s="29"/>
      <c r="O32" s="29"/>
      <c r="P32" s="29"/>
      <c r="Q32" s="29"/>
    </row>
    <row r="33" ht="12.75">
      <c r="I33" t="s">
        <v>135</v>
      </c>
    </row>
    <row r="34" ht="12.75">
      <c r="A34" t="s">
        <v>63</v>
      </c>
    </row>
    <row r="35" ht="12.75">
      <c r="A35" t="s">
        <v>62</v>
      </c>
    </row>
    <row r="36" spans="1:6" ht="12.75">
      <c r="A36" s="13"/>
      <c r="B36" s="13"/>
      <c r="C36" s="13"/>
      <c r="D36" s="13"/>
      <c r="E36" s="13"/>
      <c r="F36" s="13"/>
    </row>
    <row r="38" ht="12.75">
      <c r="A38" t="s">
        <v>13</v>
      </c>
    </row>
    <row r="39" ht="13.5" thickBot="1"/>
    <row r="40" spans="1:8" ht="13.5" thickBot="1">
      <c r="A40" s="41" t="s">
        <v>14</v>
      </c>
      <c r="B40" s="10"/>
      <c r="C40" s="2" t="s">
        <v>108</v>
      </c>
      <c r="F40" s="14"/>
      <c r="G40" s="15"/>
      <c r="H40" s="16"/>
    </row>
    <row r="41" spans="1:8" ht="13.5" thickBot="1">
      <c r="A41" s="9" t="s">
        <v>15</v>
      </c>
      <c r="B41" s="9" t="s">
        <v>120</v>
      </c>
      <c r="C41" s="9" t="s">
        <v>16</v>
      </c>
      <c r="F41" s="89"/>
      <c r="G41" s="89"/>
      <c r="H41" s="89"/>
    </row>
    <row r="42" spans="1:8" ht="12.75">
      <c r="A42" s="3" t="s">
        <v>27</v>
      </c>
      <c r="B42" s="5" t="s">
        <v>132</v>
      </c>
      <c r="C42" s="58">
        <v>87715</v>
      </c>
      <c r="F42" s="17"/>
      <c r="G42" s="18"/>
      <c r="H42" s="19"/>
    </row>
    <row r="43" spans="1:8" ht="12.75">
      <c r="A43" s="3" t="s">
        <v>29</v>
      </c>
      <c r="B43" s="5" t="s">
        <v>112</v>
      </c>
      <c r="C43" s="52" t="s">
        <v>44</v>
      </c>
      <c r="F43" s="17"/>
      <c r="G43" s="18"/>
      <c r="H43" s="19"/>
    </row>
    <row r="44" spans="1:8" ht="12.75">
      <c r="A44" s="3" t="s">
        <v>26</v>
      </c>
      <c r="B44" s="60" t="s">
        <v>109</v>
      </c>
      <c r="C44" s="52" t="s">
        <v>45</v>
      </c>
      <c r="F44" s="17"/>
      <c r="G44" s="18"/>
      <c r="H44" s="19"/>
    </row>
    <row r="45" spans="1:8" ht="12.75">
      <c r="A45" s="3" t="s">
        <v>6</v>
      </c>
      <c r="B45" s="5" t="s">
        <v>64</v>
      </c>
      <c r="C45" s="52" t="s">
        <v>71</v>
      </c>
      <c r="F45" s="17"/>
      <c r="G45" s="18"/>
      <c r="H45" s="19"/>
    </row>
    <row r="46" spans="1:8" ht="12.75">
      <c r="A46" s="3" t="s">
        <v>33</v>
      </c>
      <c r="B46" s="60" t="s">
        <v>131</v>
      </c>
      <c r="C46" s="52" t="s">
        <v>67</v>
      </c>
      <c r="F46" s="17"/>
      <c r="G46" s="18"/>
      <c r="H46" s="19"/>
    </row>
    <row r="47" spans="1:8" ht="12.75">
      <c r="A47" s="3" t="s">
        <v>85</v>
      </c>
      <c r="B47" s="60" t="s">
        <v>64</v>
      </c>
      <c r="C47" s="52" t="s">
        <v>70</v>
      </c>
      <c r="F47" s="17"/>
      <c r="G47" s="18"/>
      <c r="H47" s="19"/>
    </row>
    <row r="48" spans="1:8" ht="12.75">
      <c r="A48" s="3" t="s">
        <v>86</v>
      </c>
      <c r="B48" s="60" t="s">
        <v>121</v>
      </c>
      <c r="C48" s="52">
        <v>3356</v>
      </c>
      <c r="F48" s="17"/>
      <c r="G48" s="18"/>
      <c r="H48" s="19"/>
    </row>
    <row r="49" spans="1:8" ht="12.75">
      <c r="A49" s="3" t="s">
        <v>114</v>
      </c>
      <c r="B49" s="60" t="s">
        <v>128</v>
      </c>
      <c r="C49" s="52" t="s">
        <v>69</v>
      </c>
      <c r="F49" s="17"/>
      <c r="G49" s="18"/>
      <c r="H49" s="19"/>
    </row>
    <row r="50" spans="1:8" ht="12.75">
      <c r="A50" s="56" t="s">
        <v>116</v>
      </c>
      <c r="B50" s="5" t="s">
        <v>129</v>
      </c>
      <c r="C50" s="52">
        <v>5036</v>
      </c>
      <c r="F50" s="17"/>
      <c r="G50" s="18"/>
      <c r="H50" s="19"/>
    </row>
    <row r="51" spans="1:8" ht="12.75">
      <c r="A51" s="56" t="s">
        <v>34</v>
      </c>
      <c r="B51" s="60" t="s">
        <v>109</v>
      </c>
      <c r="C51" s="52" t="s">
        <v>65</v>
      </c>
      <c r="F51" s="17"/>
      <c r="G51" s="18"/>
      <c r="H51" s="19"/>
    </row>
    <row r="52" spans="1:8" ht="12.75">
      <c r="A52" s="56" t="s">
        <v>35</v>
      </c>
      <c r="B52" s="60" t="s">
        <v>109</v>
      </c>
      <c r="C52" s="52" t="s">
        <v>66</v>
      </c>
      <c r="F52" s="17"/>
      <c r="G52" s="18"/>
      <c r="H52" s="19"/>
    </row>
    <row r="53" spans="1:8" ht="13.5" thickBot="1">
      <c r="A53" s="57" t="s">
        <v>36</v>
      </c>
      <c r="B53" s="6" t="s">
        <v>109</v>
      </c>
      <c r="C53" s="59" t="s">
        <v>68</v>
      </c>
      <c r="F53" s="17"/>
      <c r="G53" s="18"/>
      <c r="H53" s="19"/>
    </row>
    <row r="54" spans="1:8" ht="12.75">
      <c r="A54" s="60" t="s">
        <v>122</v>
      </c>
      <c r="B54" s="5"/>
      <c r="C54" s="79"/>
      <c r="F54" s="17"/>
      <c r="G54" s="18"/>
      <c r="H54" s="19"/>
    </row>
    <row r="55" spans="1:5" ht="12.75">
      <c r="A55" s="60" t="s">
        <v>141</v>
      </c>
      <c r="C55" s="17"/>
      <c r="D55" s="18"/>
      <c r="E55" s="19"/>
    </row>
    <row r="56" spans="6:8" ht="13.5" thickBot="1">
      <c r="F56" s="17"/>
      <c r="G56" s="18"/>
      <c r="H56" s="19"/>
    </row>
    <row r="57" spans="1:8" ht="13.5" thickBot="1">
      <c r="A57" s="42" t="s">
        <v>17</v>
      </c>
      <c r="B57" s="10"/>
      <c r="C57" s="2" t="s">
        <v>108</v>
      </c>
      <c r="F57" s="17"/>
      <c r="G57" s="18"/>
      <c r="H57" s="19"/>
    </row>
    <row r="58" spans="1:8" ht="13.5" thickBot="1">
      <c r="A58" s="9" t="s">
        <v>15</v>
      </c>
      <c r="B58" s="9" t="s">
        <v>18</v>
      </c>
      <c r="C58" s="9" t="s">
        <v>16</v>
      </c>
      <c r="F58" s="17"/>
      <c r="G58" s="18"/>
      <c r="H58" s="19"/>
    </row>
    <row r="59" spans="1:8" ht="12.75">
      <c r="A59" s="3" t="s">
        <v>28</v>
      </c>
      <c r="B59" s="53" t="s">
        <v>127</v>
      </c>
      <c r="C59" s="51">
        <v>7689</v>
      </c>
      <c r="F59" s="17"/>
      <c r="G59" s="18"/>
      <c r="H59" s="19"/>
    </row>
    <row r="60" spans="1:8" ht="13.5" thickBot="1">
      <c r="A60" s="3" t="s">
        <v>26</v>
      </c>
      <c r="B60" s="5" t="s">
        <v>118</v>
      </c>
      <c r="C60" s="51">
        <v>4546</v>
      </c>
      <c r="F60" s="17"/>
      <c r="G60" s="18"/>
      <c r="H60" s="19"/>
    </row>
    <row r="61" spans="1:8" ht="12.75">
      <c r="A61" s="68"/>
      <c r="B61" s="10"/>
      <c r="C61" s="10"/>
      <c r="F61" s="17"/>
      <c r="G61" s="18"/>
      <c r="H61" s="19"/>
    </row>
    <row r="62" spans="1:8" ht="12.75">
      <c r="A62" s="61" t="s">
        <v>90</v>
      </c>
      <c r="B62" s="62" t="s">
        <v>123</v>
      </c>
      <c r="C62" s="63" t="s">
        <v>95</v>
      </c>
      <c r="F62" s="17"/>
      <c r="G62" s="18"/>
      <c r="H62" s="19"/>
    </row>
    <row r="63" spans="1:8" ht="12.75">
      <c r="A63" s="67" t="s">
        <v>86</v>
      </c>
      <c r="B63" s="5" t="s">
        <v>130</v>
      </c>
      <c r="C63" s="65" t="s">
        <v>96</v>
      </c>
      <c r="F63" s="17"/>
      <c r="G63" s="18"/>
      <c r="H63" s="19"/>
    </row>
    <row r="64" spans="1:3" ht="12.75">
      <c r="A64" s="64" t="s">
        <v>115</v>
      </c>
      <c r="B64" s="5" t="s">
        <v>125</v>
      </c>
      <c r="C64" s="65" t="s">
        <v>97</v>
      </c>
    </row>
    <row r="65" spans="1:3" ht="12.75">
      <c r="A65" s="69" t="s">
        <v>116</v>
      </c>
      <c r="B65" s="78" t="s">
        <v>124</v>
      </c>
      <c r="C65" s="65" t="s">
        <v>99</v>
      </c>
    </row>
    <row r="66" spans="1:3" ht="12.75">
      <c r="A66" s="70" t="s">
        <v>8</v>
      </c>
      <c r="B66" s="80" t="s">
        <v>119</v>
      </c>
      <c r="C66" s="66" t="s">
        <v>98</v>
      </c>
    </row>
    <row r="67" spans="1:2" ht="12.75">
      <c r="A67" s="71"/>
      <c r="B67" s="12"/>
    </row>
    <row r="68" spans="1:3" ht="12.75">
      <c r="A68" s="73" t="s">
        <v>91</v>
      </c>
      <c r="B68" s="81" t="s">
        <v>126</v>
      </c>
      <c r="C68" s="74" t="s">
        <v>92</v>
      </c>
    </row>
    <row r="69" spans="1:2" ht="12.75">
      <c r="A69" s="12"/>
      <c r="B69" s="12"/>
    </row>
    <row r="70" ht="13.5" thickBot="1">
      <c r="F70" s="20"/>
    </row>
    <row r="71" spans="4:6" ht="13.5" thickBot="1">
      <c r="D71" s="54" t="s">
        <v>74</v>
      </c>
      <c r="F71" s="21"/>
    </row>
    <row r="72" spans="1:8" ht="13.5" thickBot="1">
      <c r="A72" s="8" t="s">
        <v>19</v>
      </c>
      <c r="B72" s="11" t="s">
        <v>16</v>
      </c>
      <c r="C72" s="11" t="s">
        <v>21</v>
      </c>
      <c r="D72" s="55" t="s">
        <v>75</v>
      </c>
      <c r="F72" s="22"/>
      <c r="G72" s="22"/>
      <c r="H72" s="22"/>
    </row>
    <row r="73" spans="1:8" ht="13.5" thickBot="1">
      <c r="A73" s="7" t="s">
        <v>73</v>
      </c>
      <c r="B73" s="11"/>
      <c r="C73" s="11"/>
      <c r="D73" s="11"/>
      <c r="F73" s="22"/>
      <c r="G73" s="22"/>
      <c r="H73" s="22"/>
    </row>
    <row r="74" spans="1:8" ht="13.5" thickBot="1">
      <c r="A74" s="9" t="s">
        <v>27</v>
      </c>
      <c r="B74" s="24">
        <v>33312</v>
      </c>
      <c r="C74" s="11" t="s">
        <v>77</v>
      </c>
      <c r="D74" s="11">
        <v>29</v>
      </c>
      <c r="F74" s="45"/>
      <c r="G74" s="45"/>
      <c r="H74" s="46"/>
    </row>
    <row r="75" spans="1:8" ht="13.5" thickBot="1">
      <c r="A75" s="9" t="s">
        <v>76</v>
      </c>
      <c r="B75" s="24">
        <v>9354</v>
      </c>
      <c r="C75" s="11" t="s">
        <v>80</v>
      </c>
      <c r="D75" s="11">
        <v>29</v>
      </c>
      <c r="F75" s="89"/>
      <c r="G75" s="89"/>
      <c r="H75" s="89"/>
    </row>
    <row r="76" spans="1:8" ht="13.5" thickBot="1">
      <c r="A76" s="9" t="s">
        <v>79</v>
      </c>
      <c r="B76" s="24">
        <v>4248</v>
      </c>
      <c r="C76" s="11" t="s">
        <v>77</v>
      </c>
      <c r="D76" s="11">
        <v>29</v>
      </c>
      <c r="F76" s="44"/>
      <c r="G76" s="44"/>
      <c r="H76" s="44"/>
    </row>
    <row r="77" spans="1:8" ht="13.5" thickBot="1">
      <c r="A77" s="25" t="s">
        <v>82</v>
      </c>
      <c r="B77" s="24">
        <f>SUM(B74:B76)</f>
        <v>46914</v>
      </c>
      <c r="C77" s="11" t="s">
        <v>80</v>
      </c>
      <c r="D77" s="11">
        <v>29</v>
      </c>
      <c r="F77" s="44"/>
      <c r="G77" s="44"/>
      <c r="H77" s="44"/>
    </row>
    <row r="78" spans="1:8" ht="13.5" thickBot="1">
      <c r="A78" s="7" t="s">
        <v>101</v>
      </c>
      <c r="B78" s="9"/>
      <c r="C78" s="9"/>
      <c r="D78" s="9"/>
      <c r="F78" s="44"/>
      <c r="G78" s="44"/>
      <c r="H78" s="44"/>
    </row>
    <row r="79" spans="1:8" ht="13.5" thickBot="1">
      <c r="A79" s="9" t="s">
        <v>7</v>
      </c>
      <c r="B79" s="25">
        <v>100</v>
      </c>
      <c r="C79" s="75" t="s">
        <v>104</v>
      </c>
      <c r="D79" s="11">
        <v>110</v>
      </c>
      <c r="F79" s="14"/>
      <c r="G79" s="15"/>
      <c r="H79" s="16"/>
    </row>
    <row r="80" spans="1:8" ht="13.5" thickBot="1">
      <c r="A80" s="9" t="s">
        <v>20</v>
      </c>
      <c r="B80" s="25">
        <v>14.6</v>
      </c>
      <c r="C80" s="11" t="s">
        <v>87</v>
      </c>
      <c r="D80" s="11" t="s">
        <v>88</v>
      </c>
      <c r="F80" s="89"/>
      <c r="G80" s="89"/>
      <c r="H80" s="89"/>
    </row>
    <row r="81" spans="1:8" ht="13.5" thickBot="1">
      <c r="A81" s="72" t="s">
        <v>24</v>
      </c>
      <c r="B81" s="9">
        <v>4.5</v>
      </c>
      <c r="C81" s="11" t="s">
        <v>100</v>
      </c>
      <c r="D81" s="9"/>
      <c r="F81" s="14"/>
      <c r="G81" s="15"/>
      <c r="H81" s="16"/>
    </row>
    <row r="82" spans="1:8" ht="13.5" thickBot="1">
      <c r="A82" s="72" t="s">
        <v>102</v>
      </c>
      <c r="B82" s="9">
        <v>80</v>
      </c>
      <c r="C82" s="11" t="s">
        <v>103</v>
      </c>
      <c r="D82" s="9"/>
      <c r="F82" s="14"/>
      <c r="G82" s="15"/>
      <c r="H82" s="16"/>
    </row>
    <row r="83" spans="6:8" ht="12.75">
      <c r="F83" s="17"/>
      <c r="G83" s="18"/>
      <c r="H83" s="19"/>
    </row>
    <row r="84" spans="1:8" ht="12.75">
      <c r="A84" t="s">
        <v>78</v>
      </c>
      <c r="F84" s="89"/>
      <c r="G84" s="89"/>
      <c r="H84" s="89"/>
    </row>
    <row r="85" spans="1:8" ht="12.75">
      <c r="A85" t="s">
        <v>81</v>
      </c>
      <c r="F85" s="44"/>
      <c r="G85" s="44"/>
      <c r="H85" s="44"/>
    </row>
    <row r="86" spans="1:8" ht="12.75">
      <c r="A86" t="s">
        <v>93</v>
      </c>
      <c r="F86" s="44"/>
      <c r="G86" s="44"/>
      <c r="H86" s="44"/>
    </row>
    <row r="87" spans="1:8" ht="12.75">
      <c r="A87" t="s">
        <v>83</v>
      </c>
      <c r="F87" s="14"/>
      <c r="G87" s="15"/>
      <c r="H87" s="16"/>
    </row>
    <row r="88" spans="1:8" ht="12.75">
      <c r="A88" t="s">
        <v>84</v>
      </c>
      <c r="F88" s="17"/>
      <c r="G88" s="18"/>
      <c r="H88" s="19"/>
    </row>
    <row r="89" spans="1:8" ht="12.75">
      <c r="A89" t="s">
        <v>94</v>
      </c>
      <c r="F89" s="17"/>
      <c r="G89" s="18"/>
      <c r="H89" s="19"/>
    </row>
    <row r="90" spans="6:8" ht="12.75">
      <c r="F90" s="17"/>
      <c r="G90" s="18"/>
      <c r="H90" s="19"/>
    </row>
    <row r="91" spans="1:8" ht="12.75">
      <c r="A91" t="s">
        <v>105</v>
      </c>
      <c r="F91" s="17"/>
      <c r="G91" s="18"/>
      <c r="H91" s="19"/>
    </row>
    <row r="92" spans="1:8" ht="12.75">
      <c r="A92" t="s">
        <v>107</v>
      </c>
      <c r="F92" s="17"/>
      <c r="G92" s="18"/>
      <c r="H92" s="19"/>
    </row>
    <row r="93" spans="1:8" ht="12.75">
      <c r="A93" t="s">
        <v>106</v>
      </c>
      <c r="F93" s="17"/>
      <c r="G93" s="18"/>
      <c r="H93" s="19"/>
    </row>
    <row r="94" spans="1:8" ht="12.75">
      <c r="A94" t="s">
        <v>113</v>
      </c>
      <c r="F94" s="17"/>
      <c r="G94" s="18"/>
      <c r="H94" s="19"/>
    </row>
    <row r="95" spans="6:8" ht="12.75">
      <c r="F95" s="17"/>
      <c r="G95" s="18"/>
      <c r="H95" s="19"/>
    </row>
    <row r="96" spans="6:8" ht="12.75">
      <c r="F96" s="17"/>
      <c r="G96" s="18"/>
      <c r="H96" s="19"/>
    </row>
    <row r="97" spans="6:8" ht="12.75">
      <c r="F97" s="17"/>
      <c r="G97" s="18"/>
      <c r="H97" s="19"/>
    </row>
    <row r="98" spans="6:8" ht="12.75">
      <c r="F98" s="17"/>
      <c r="G98" s="18"/>
      <c r="H98" s="19"/>
    </row>
    <row r="99" spans="6:8" ht="12.75">
      <c r="F99" s="89"/>
      <c r="G99" s="89"/>
      <c r="H99" s="89"/>
    </row>
    <row r="100" spans="6:8" ht="12.75">
      <c r="F100" s="89"/>
      <c r="G100" s="89"/>
      <c r="H100" s="89"/>
    </row>
    <row r="101" spans="6:8" ht="12.75">
      <c r="F101" s="89"/>
      <c r="G101" s="89"/>
      <c r="H101" s="89"/>
    </row>
  </sheetData>
  <mergeCells count="13">
    <mergeCell ref="A1:D1"/>
    <mergeCell ref="A2:C2"/>
    <mergeCell ref="B4:E4"/>
    <mergeCell ref="G4:Q4"/>
    <mergeCell ref="F41:H41"/>
    <mergeCell ref="F75:H75"/>
    <mergeCell ref="N5:Q5"/>
    <mergeCell ref="N21:Q21"/>
    <mergeCell ref="F101:H101"/>
    <mergeCell ref="F80:H80"/>
    <mergeCell ref="F84:H84"/>
    <mergeCell ref="F99:H99"/>
    <mergeCell ref="F100:H100"/>
  </mergeCells>
  <printOptions/>
  <pageMargins left="0.75" right="0.75" top="1" bottom="1" header="0" footer="0"/>
  <pageSetup horizontalDpi="300" verticalDpi="300" orientation="landscape" paperSize="12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Bertinat</dc:creator>
  <cp:keywords/>
  <dc:description/>
  <cp:lastModifiedBy>compu</cp:lastModifiedBy>
  <cp:lastPrinted>2008-06-24T15:51:37Z</cp:lastPrinted>
  <dcterms:created xsi:type="dcterms:W3CDTF">2007-05-16T13:55:41Z</dcterms:created>
  <dcterms:modified xsi:type="dcterms:W3CDTF">2008-06-24T15:53:20Z</dcterms:modified>
  <cp:category/>
  <cp:version/>
  <cp:contentType/>
  <cp:contentStatus/>
</cp:coreProperties>
</file>